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li BOZDOĞAN\Desktop\İNOVA OSGB\FORMLAR\COVİD\"/>
    </mc:Choice>
  </mc:AlternateContent>
  <xr:revisionPtr revIDLastSave="0" documentId="13_ncr:1_{ED51BD81-83E5-4063-BA49-453B5DA41BA5}" xr6:coauthVersionLast="45" xr6:coauthVersionMax="45" xr10:uidLastSave="{00000000-0000-0000-0000-000000000000}"/>
  <bookViews>
    <workbookView xWindow="8256" yWindow="0" windowWidth="18612" windowHeight="11484" xr2:uid="{00000000-000D-0000-FFFF-FFFF00000000}"/>
  </bookViews>
  <sheets>
    <sheet name="Sheet1" sheetId="1" r:id="rId1"/>
  </sheets>
  <definedNames>
    <definedName name="_xlnm.Print_Titles" localSheetId="0">Sheet1!$9:$10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83" i="1"/>
  <c r="I80" i="1"/>
  <c r="I75" i="1"/>
  <c r="I68" i="1"/>
  <c r="I69" i="1"/>
  <c r="I57" i="1"/>
  <c r="I53" i="1"/>
  <c r="I49" i="1"/>
  <c r="I41" i="1"/>
  <c r="I38" i="1"/>
  <c r="I35" i="1"/>
  <c r="I30" i="1"/>
  <c r="I31" i="1"/>
  <c r="I32" i="1"/>
  <c r="I85" i="1"/>
  <c r="I33" i="1"/>
  <c r="I34" i="1"/>
  <c r="I86" i="1"/>
  <c r="I84" i="1"/>
  <c r="G92" i="1"/>
  <c r="I79" i="1"/>
  <c r="I81" i="1"/>
  <c r="I74" i="1"/>
  <c r="I76" i="1"/>
  <c r="I77" i="1"/>
  <c r="I54" i="1"/>
  <c r="I26" i="1"/>
  <c r="I91" i="1"/>
  <c r="I90" i="1"/>
  <c r="I89" i="1"/>
  <c r="I88" i="1"/>
  <c r="I87" i="1"/>
  <c r="I82" i="1"/>
  <c r="I78" i="1"/>
  <c r="I73" i="1"/>
  <c r="I72" i="1"/>
  <c r="I71" i="1"/>
  <c r="I70" i="1"/>
  <c r="I67" i="1"/>
  <c r="I66" i="1"/>
  <c r="I65" i="1"/>
  <c r="I64" i="1"/>
  <c r="I63" i="1"/>
  <c r="I62" i="1"/>
  <c r="I61" i="1"/>
  <c r="I60" i="1"/>
  <c r="I59" i="1"/>
  <c r="I58" i="1"/>
  <c r="I56" i="1"/>
  <c r="I55" i="1"/>
  <c r="I52" i="1"/>
  <c r="I51" i="1"/>
  <c r="I50" i="1"/>
  <c r="I48" i="1"/>
  <c r="I47" i="1"/>
  <c r="I46" i="1"/>
  <c r="I45" i="1"/>
  <c r="I44" i="1"/>
  <c r="I43" i="1"/>
  <c r="I42" i="1"/>
  <c r="I40" i="1"/>
  <c r="I39" i="1"/>
  <c r="I37" i="1"/>
  <c r="I36" i="1"/>
  <c r="I29" i="1"/>
  <c r="I28" i="1"/>
  <c r="I27" i="1"/>
  <c r="I25" i="1"/>
  <c r="I24" i="1"/>
  <c r="I23" i="1"/>
  <c r="I22" i="1"/>
  <c r="I21" i="1"/>
  <c r="I20" i="1"/>
  <c r="I19" i="1"/>
  <c r="I18" i="1"/>
  <c r="I13" i="1"/>
  <c r="I12" i="1"/>
  <c r="I11" i="1"/>
  <c r="H3" i="1"/>
</calcChain>
</file>

<file path=xl/sharedStrings.xml><?xml version="1.0" encoding="utf-8"?>
<sst xmlns="http://schemas.openxmlformats.org/spreadsheetml/2006/main" count="124" uniqueCount="123">
  <si>
    <t>Üretime Hazırlık</t>
  </si>
  <si>
    <t>İletişim ve Eğitim</t>
  </si>
  <si>
    <t>Ana Madde</t>
  </si>
  <si>
    <t>Kontrol noktası</t>
  </si>
  <si>
    <t>Alt Madde</t>
  </si>
  <si>
    <t>Lojistik</t>
  </si>
  <si>
    <t>Tedarikçiler</t>
  </si>
  <si>
    <t>Müşteri siparişleri revize edildi mi?</t>
  </si>
  <si>
    <t>Hat kapasiteleri planlandı mı?</t>
  </si>
  <si>
    <t>Yeterli operatör olacak mı?</t>
  </si>
  <si>
    <t>Raflardaki parça sayıları yeni üretime göre kontrol edildi mi?</t>
  </si>
  <si>
    <t>Organizasyon ve Yönetim</t>
  </si>
  <si>
    <t>Bağlı bulunduğunuz sivil toplum kuruluşlarının duyuruları takip ediliyor mu?</t>
  </si>
  <si>
    <t>Grup Şirketler</t>
  </si>
  <si>
    <t>Proseslerinizi sosyal 1.5 metre kuralına göre revize ettiniz ya da izole ettiniz mi?</t>
  </si>
  <si>
    <t>Dur Çağır Bekle durumunda amirlerin maske ve siperlik kullanımına dikkat ediyor musunuz?.</t>
  </si>
  <si>
    <t>Su ihtiyacı için tek kullanımlık su sağladınız mı?</t>
  </si>
  <si>
    <t>Ramazan ayı için muhtemel sahur ve iftar düzenlemesi yaptınız mı?</t>
  </si>
  <si>
    <t>Mola alanlarını ve sigara içme alanlarını 1,5m Kuralına göre düzenlediniz mi?</t>
  </si>
  <si>
    <t>İşe Geliş</t>
  </si>
  <si>
    <t>Kısıtlama</t>
  </si>
  <si>
    <t>İşletme</t>
  </si>
  <si>
    <t>Birebir görüşmeyi sınırlandırdınız mı?</t>
  </si>
  <si>
    <t>Ortam havalandırmasını planladınız mı?</t>
  </si>
  <si>
    <t>Klimaların kullanımını engellediniz mi?</t>
  </si>
  <si>
    <t>Dezenfektan ve kolonya sipariş ve stoğu planladınız mı?</t>
  </si>
  <si>
    <t>Kamyon ve tır şöforlerini izole edecek ortam oluşturdunuz mu?</t>
  </si>
  <si>
    <t>Çalışanların uyması gereken kurallarla ilgili kitapçık veya benzeri eğitim materyali hazırladınız mı?</t>
  </si>
  <si>
    <t>Çalışanlarınızı şirketinizin içinde bulunduğu son durum hakkında peryodik olarak bilgilendiriyor musunuz?</t>
  </si>
  <si>
    <t>İşe yeniden başlamak için Acil Durum Yönetim Organizasyonu kurdunuz mu?</t>
  </si>
  <si>
    <t>Eğitim ve Bilgilendirme Takımı kurdunuz mu?</t>
  </si>
  <si>
    <t>Hat dolumu planı yaptınız mı?</t>
  </si>
  <si>
    <t>ERP-MRP Sistemleri yeni planlara göre güncellendi mi?</t>
  </si>
  <si>
    <t>Raftaki ürünlerde paslanma, şekil değiştirme, bozulma veya tozlanma kontrolleri yapıldı mı?</t>
  </si>
  <si>
    <t>Taşıma kutuları temizliği yapıldı mı?</t>
  </si>
  <si>
    <t>İthalatta, gümrüklerde ve sınırlarda yaşanabilecek gecikmeler dikkate alındı mı?</t>
  </si>
  <si>
    <t>Maliyet</t>
  </si>
  <si>
    <t>Nakit akışı tekrar düzenlendi mi?</t>
  </si>
  <si>
    <t>Alınacak yeni önlemlerin bütçesi planlandı mı?</t>
  </si>
  <si>
    <t>Devletten alınacak destekler ile ilgili başvuru yapıldı mı?</t>
  </si>
  <si>
    <t>Kar/Zarar Tabloları ve Bilançoların duruşun etkilerine göre simülasyonu yapıldı mı?</t>
  </si>
  <si>
    <t>Eğer bir şirketler grubuna bağlıysanız merkez yönetimden gelen direktifler departmanlara ulaştırılıyor mu?</t>
  </si>
  <si>
    <t>Yurtdışı tedarikçilerin siparişleri revize edildi mi?</t>
  </si>
  <si>
    <t>Üretime başlamadan hat temizliği yapılıp 5S sağlandı mı?</t>
  </si>
  <si>
    <t>Finansal sıkıntıda olabilecek tedarikçiler için planlama yapıldı mı?</t>
  </si>
  <si>
    <t>Girişte tüm çalışanlara termal kontrol yapıyor musunuz?</t>
  </si>
  <si>
    <t>Takımlar</t>
  </si>
  <si>
    <t>Mola ve Yemek</t>
  </si>
  <si>
    <t>Tespit</t>
  </si>
  <si>
    <t>Müdahele</t>
  </si>
  <si>
    <t>Bilgilendirme</t>
  </si>
  <si>
    <t>Eğitim</t>
  </si>
  <si>
    <t>Çalışanlarınızın salgın hastalık konusunda bilgilenmesi için poster, afiş, SMS, elektronik posta vb. kullanıyor musunuz?</t>
  </si>
  <si>
    <t>Salgın önleme ile ilgili olarak işyerinizde alınan önlem ve kuralları görsel hale getirip kapı girişi başta olmak üzere işçinin bir arada olduğu yerlere astınız mı?*</t>
  </si>
  <si>
    <t>İşyerindeki KKD vb. olası virüs bulaşık atıkların, (elbise, eldiven, maske, peçete vb.) yönetimini (toplanması, taşınması, uzaklaştırılması, bertarafı vb.) düzenlediniz/planladınız mı?</t>
  </si>
  <si>
    <t>Olası şüpheli vaka varlığında izolasyonu sağlamak ve iletişim kurmak için bir yetkili belirlediniz mi?</t>
  </si>
  <si>
    <t>Şüpheli ya da (+) vaka ile temaslı çalışanınız için acil durum yönetim planınız var mı?</t>
  </si>
  <si>
    <t>İşyerinize ziyaretçi kabul ediyor musunuz? Bunların ateşini ölçüyor, şikayet sorgusu, şüpheli temas sorgusunu yapıyor musunuz?</t>
  </si>
  <si>
    <t>WC, banyo, soyunma odaları ve yemekhanede (tüm yüzeyler, armatürler, ortak malzemeler, kapı kolları vb.) her kullanım sonrası ya da periyodik düzende temizlik/dezenfeksiyon şartlarını sağlıyor ve kontrol ediyor musunuz?*</t>
  </si>
  <si>
    <t>Yemekhanede koruma mesafesi içinde yemek alma ve bırakma, oturma düzeni sağladınız mı?</t>
  </si>
  <si>
    <t>Yemekhanenizde en fazla %50 doluluk oranına dikkat ediyor musunuz?</t>
  </si>
  <si>
    <t>Çalışanlarınızı dinlenme/ara molalara küçük gruplar halinde mi çıkarıyorsunuz?</t>
  </si>
  <si>
    <t>Eğitim, toplantı, vb. faaliyetleri ertelediniz mi? Katılımcı sayılarını düşürdünüz mü?</t>
  </si>
  <si>
    <t>İşyeri ortam havalandırmasını çalışma anında ve vardiya aralarında düzenli yeniliyor musunuz?</t>
  </si>
  <si>
    <t>Çalışma anında kullanılmak üzere yeterli sayıda, uygun nitelik ve lokasyonda el dezenfektanı sağladınız mı?*</t>
  </si>
  <si>
    <t>Çalışma araç gereçlerini her farklı kişi kullanımından önce ya da sonra dezenfekte ediyor musunuz?*</t>
  </si>
  <si>
    <t>İşbaşı öncesinde ve gerektiğinde yeterli el yıkama olanağı sağladınız mı? (Lavabo, sabun, havlu vb.)*</t>
  </si>
  <si>
    <t>Soyunma odalarında aynı anda bulunan çalışan sayısını alan büyüklüğüne göre sınırladınız mı?</t>
  </si>
  <si>
    <t>Çalışanlarınıza yönelik test-tetkik taramaları, periyodik ve işe giriş muayenelerini ertelediniz mi?</t>
  </si>
  <si>
    <t>Gebe çalışanınızı izinli olarak evine izolasyona yolladınız mı?</t>
  </si>
  <si>
    <t>Kronik hastalıklı ya da 65 yaş üstü çalışanlarınızı izinli olarak evine izolasyona yolladınız mı?*</t>
  </si>
  <si>
    <t>#</t>
  </si>
  <si>
    <t>Ofis</t>
  </si>
  <si>
    <t>% Ağırlık Puanı</t>
  </si>
  <si>
    <t xml:space="preserve">Mevcut Durum </t>
  </si>
  <si>
    <t>0-100 puan</t>
  </si>
  <si>
    <t>toplam</t>
  </si>
  <si>
    <t>Şirket Puanı</t>
  </si>
  <si>
    <t>SCORE KEY</t>
  </si>
  <si>
    <t>Yeni Kuralların Uygulanması için Patrol Takımı kurdunuz mu?</t>
  </si>
  <si>
    <t>Eğer yapılıyorsa rotasyon planı revize edilerek kısıtlandı mı?</t>
  </si>
  <si>
    <t>Kullanım ömrü olan yapıştırıcı boya gibi ürünler kontrol edildi mi?</t>
  </si>
  <si>
    <t>Sağlıklı İzole Ortam</t>
  </si>
  <si>
    <t>Daha önce Covid-19 teşhisi konmuş kişilerle teması olan kişilerin işe gelişini engellediniz mi?</t>
  </si>
  <si>
    <t>Çalışanlarınıza işe geliş gelişlerde ve çalışma süresi boyunca kullanmak üzere maske dağıtıyor musunuz?</t>
  </si>
  <si>
    <t>Çalışanların servislerde en çok %50 dolulukla taşınması ve sosyal mesafe kuralına göre oturma düzeni sağladınız mı?</t>
  </si>
  <si>
    <t>Ateş, öksürük ve/veya nefes darlığı bulunan hiçbir çalışanın işe gelmemesi gerektiği bilgisini tüm çalışanlarınıza verdiniz mi?*</t>
  </si>
  <si>
    <t>Daha önce Covid-19 teşhisi konmuş kişilerle temas eden çalışanlarınızı Sağlık Bakanlığı'nın yönergelerine göre tespit ederek izolasyonunu sağlıyor musunuz?</t>
  </si>
  <si>
    <t>Çalışma süresinde meydana gelebilecek semptomların kontrolünü yapıyor musunuz?</t>
  </si>
  <si>
    <t>Üretim ve Üretim Planlama</t>
  </si>
  <si>
    <t>Makinalardaki safety ekipmanların (ışık perdesi, acil stop, lock out vb) kontrolü ve doğrulaması yapıldı mı?</t>
  </si>
  <si>
    <t>Hatlardaki pokayokelerin kontrol ve doğrulanması yapıldı mı?</t>
  </si>
  <si>
    <t>Makina Dry Cycle planı yapıldı mı?</t>
  </si>
  <si>
    <t>Sevkiyat araçlarının (forklift, AGV vb) fonksiyon kontrolleri yapıldı mı?</t>
  </si>
  <si>
    <t>Kanban, iş emri gibi ortak kullanım dokümanlarının dezenfeksiyonu ve kısıtlanması yapıldı mı?</t>
  </si>
  <si>
    <t>Servislerde ve şahsi araçla işe gelişlerde dezenfeksiyon şartlarını sağlıyor ve kontrol ediyor musunuz?*</t>
  </si>
  <si>
    <t>Üretim elemanları dışındaki işletme çalışanlarının (sağlık çalışanları, atık personeli, atık personeli vb) kişisel koruyucu donanımları belirlendi ve tedarik edildi mi?</t>
  </si>
  <si>
    <t>Şirket havuz araçlarının dezenfeksiyon planı ve kısıtlaması yapıldı mı?</t>
  </si>
  <si>
    <t>Asansör kullanma , dezenfeksiyon planı ve kısıtlaması yapıldı mı?</t>
  </si>
  <si>
    <t>Ortak kullanılan ürün ve araç gereçleri sınırlandırdınız mı? (çatal,kaşık,ketçap,tuzluk vb.)</t>
  </si>
  <si>
    <t>Kendisi veya aile üyelerinden birisi Covid-19 rahatsızlığı geçirmiş personel için mental destek sağlıyor musunuz ?</t>
  </si>
  <si>
    <t>Üretime Hazırlık Takımı Kurdunuz mu?</t>
  </si>
  <si>
    <t>Sağlıklı İzole Ortam Takımı kurdunuz mu?</t>
  </si>
  <si>
    <t xml:space="preserve">50 ve altı          </t>
  </si>
  <si>
    <t xml:space="preserve">Çok yetersiz </t>
  </si>
  <si>
    <t xml:space="preserve">50-70 arası      </t>
  </si>
  <si>
    <t xml:space="preserve">Yetersiz </t>
  </si>
  <si>
    <t xml:space="preserve">70 ve 90 arası </t>
  </si>
  <si>
    <t xml:space="preserve">90 ve üstü </t>
  </si>
  <si>
    <t>Yeterli  + Takip Gerekir.</t>
  </si>
  <si>
    <t>Yeterli + İyileştirilmeli</t>
  </si>
  <si>
    <t>Vaka Tespit Müdahele Takımı kurdunuz mu?</t>
  </si>
  <si>
    <t>Vaka 
Tespit
Müdahele</t>
  </si>
  <si>
    <t>İşletmenizde izolasyon alanı/odası mevcut ve uygun nitelikte maske, eldiven, izolasyon giysisi, lavabo, sabun, havlu peçete, uyarı yazıları, talimatlar vb. var mı?</t>
  </si>
  <si>
    <t>Resmi kurumların duyurularını düzenli olarak takip ederek raporlayan sorumlu var mı?</t>
  </si>
  <si>
    <t>Kısmen / Planlanıyor</t>
  </si>
  <si>
    <t>Evet / Planlandı</t>
  </si>
  <si>
    <t>Hayır / Planlama yapılmadı</t>
  </si>
  <si>
    <t>Üretime başlamadan makina, ekipman ve el aletlerinin kontrolü yapıldı mı? Enerji grupları, yağ sızdırma, paslanma, pil bitmesi, kalite kontol ekipmanları  vs.</t>
  </si>
  <si>
    <t>Hatlarda deneme üretimi planlandı mı?</t>
  </si>
  <si>
    <t>Tedarikçilerin işe başlama, üretim, yeni kapasite ve sevkiyat kontrolleri yapıldı mı?</t>
  </si>
  <si>
    <t>Hukuk-Mevzuat</t>
  </si>
  <si>
    <t>Ofis masaları birbirinden uzaklaştırılıp ortamda en az sayıda çalışanın bulunmasını sağladınız mı? Ortak kullanılan ekipmanları sınırlandırdınız mı? (Klavye, mause, printer vb.)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</si>
</sst>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6"/>
      <color theme="0"/>
      <name val="Arial"/>
      <family val="2"/>
    </font>
    <font>
      <sz val="16"/>
      <color rgb="FF000000"/>
      <name val="Arial"/>
      <family val="2"/>
    </font>
    <font>
      <b/>
      <sz val="36"/>
      <color theme="1"/>
      <name val="Arial Black"/>
      <family val="2"/>
    </font>
    <font>
      <b/>
      <sz val="20"/>
      <color theme="1"/>
      <name val="Calibri"/>
      <family val="2"/>
      <scheme val="minor"/>
    </font>
    <font>
      <sz val="9"/>
      <color theme="1"/>
      <name val="Arial"/>
      <family val="2"/>
    </font>
    <font>
      <sz val="16"/>
      <name val="Arial"/>
      <family val="2"/>
    </font>
    <font>
      <b/>
      <sz val="26"/>
      <color theme="1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 wrapText="1"/>
    </xf>
    <xf numFmtId="9" fontId="10" fillId="3" borderId="13" xfId="0" applyNumberFormat="1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9" fontId="10" fillId="3" borderId="16" xfId="0" applyNumberFormat="1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9" fontId="10" fillId="3" borderId="18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0" fontId="11" fillId="0" borderId="23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left" vertical="center" wrapText="1"/>
    </xf>
    <xf numFmtId="0" fontId="11" fillId="0" borderId="44" xfId="0" applyFont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rgb="FF0099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1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9900"/>
      <color rgb="FF0099FF"/>
      <color rgb="FF5D6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0</xdr:row>
      <xdr:rowOff>0</xdr:rowOff>
    </xdr:from>
    <xdr:to>
      <xdr:col>5</xdr:col>
      <xdr:colOff>8255000</xdr:colOff>
      <xdr:row>4</xdr:row>
      <xdr:rowOff>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9E0A6797-DD30-46A9-B787-DE0C67835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522"/>
        <a:stretch/>
      </xdr:blipFill>
      <xdr:spPr>
        <a:xfrm>
          <a:off x="1765300" y="0"/>
          <a:ext cx="10655300" cy="1397000"/>
        </a:xfrm>
        <a:prstGeom prst="rect">
          <a:avLst/>
        </a:prstGeom>
      </xdr:spPr>
    </xdr:pic>
    <xdr:clientData/>
  </xdr:twoCellAnchor>
  <xdr:twoCellAnchor>
    <xdr:from>
      <xdr:col>2</xdr:col>
      <xdr:colOff>1443990</xdr:colOff>
      <xdr:row>3</xdr:row>
      <xdr:rowOff>140936</xdr:rowOff>
    </xdr:from>
    <xdr:to>
      <xdr:col>8</xdr:col>
      <xdr:colOff>485407</xdr:colOff>
      <xdr:row>8</xdr:row>
      <xdr:rowOff>203020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7BE3F46-CACE-408A-8E36-5693C6F76052}"/>
            </a:ext>
          </a:extLst>
        </xdr:cNvPr>
        <xdr:cNvSpPr txBox="1"/>
      </xdr:nvSpPr>
      <xdr:spPr>
        <a:xfrm>
          <a:off x="1866356" y="1229508"/>
          <a:ext cx="14316251" cy="1455454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Sayın İlgili</a:t>
          </a:r>
        </a:p>
        <a:p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İşe başlamadan önce yapılması gerekenleri</a:t>
          </a:r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 bu listede bulabilirsiniz.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Bu genel bir liste olup bu maddelerden ilham alarak kendinize özel bir hazırlık planı oluşturabilirsiniz.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Bu kontrol madd</a:t>
          </a:r>
          <a:r>
            <a:rPr lang="tr-TR" sz="1800" baseline="0"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lerini lütfen kendi şi</a:t>
          </a:r>
          <a:r>
            <a:rPr lang="tr-TR" sz="1800" baseline="0"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ketiniz için "Mevcut Durum" ve "Plan" olarak değerlendiriniz.</a:t>
          </a:r>
        </a:p>
        <a:p>
          <a:r>
            <a:rPr lang="en-US" sz="1800" baseline="0">
              <a:latin typeface="Arial" panose="020B0604020202020204" pitchFamily="34" charset="0"/>
              <a:cs typeface="Arial" panose="020B0604020202020204" pitchFamily="34" charset="0"/>
            </a:rPr>
            <a:t>Her bir madde ile ilgili daha detaylı açıklamaları "İşe Yeniden Başlama Kılavuzu" içinde bulabilirsiniz.</a:t>
          </a:r>
        </a:p>
        <a:p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37"/>
  <sheetViews>
    <sheetView tabSelected="1" zoomScale="60" zoomScaleNormal="60" workbookViewId="0">
      <pane xSplit="5" ySplit="10" topLeftCell="F59" activePane="bottomRight" state="frozen"/>
      <selection pane="topRight" activeCell="F1" sqref="F1"/>
      <selection pane="bottomLeft" activeCell="A11" sqref="A11"/>
      <selection pane="bottomRight" activeCell="F89" sqref="F89"/>
    </sheetView>
  </sheetViews>
  <sheetFormatPr defaultColWidth="8.77734375" defaultRowHeight="13.8" x14ac:dyDescent="0.3"/>
  <cols>
    <col min="1" max="1" width="2.6640625" style="3" customWidth="1"/>
    <col min="2" max="2" width="3.21875" style="3" customWidth="1"/>
    <col min="3" max="4" width="25.109375" style="3" customWidth="1"/>
    <col min="5" max="5" width="4.5546875" style="3" customWidth="1"/>
    <col min="6" max="6" width="133.5546875" style="3" customWidth="1"/>
    <col min="7" max="7" width="13.21875" style="3" customWidth="1"/>
    <col min="8" max="8" width="14" style="3" customWidth="1"/>
    <col min="9" max="9" width="10.21875" style="3" customWidth="1"/>
    <col min="10" max="10" width="3" style="3" customWidth="1"/>
    <col min="11" max="11" width="20.88671875" style="3" customWidth="1"/>
    <col min="12" max="12" width="36.5546875" style="3" customWidth="1"/>
    <col min="13" max="16384" width="8.77734375" style="3"/>
  </cols>
  <sheetData>
    <row r="2" spans="2:12" ht="51.75" customHeight="1" thickBot="1" x14ac:dyDescent="0.35">
      <c r="B2" s="47"/>
      <c r="C2" s="26"/>
      <c r="H2" s="75" t="s">
        <v>77</v>
      </c>
      <c r="I2" s="76"/>
    </row>
    <row r="3" spans="2:12" ht="20.399999999999999" x14ac:dyDescent="0.3">
      <c r="H3" s="69">
        <f>SUM(I11:I91)</f>
        <v>0</v>
      </c>
      <c r="I3" s="70"/>
      <c r="K3" s="10" t="s">
        <v>103</v>
      </c>
      <c r="L3" s="11" t="s">
        <v>104</v>
      </c>
    </row>
    <row r="4" spans="2:12" ht="24" customHeight="1" x14ac:dyDescent="0.3">
      <c r="H4" s="71"/>
      <c r="I4" s="72"/>
      <c r="K4" s="12" t="s">
        <v>105</v>
      </c>
      <c r="L4" s="11" t="s">
        <v>106</v>
      </c>
    </row>
    <row r="5" spans="2:12" ht="24" customHeight="1" x14ac:dyDescent="0.3">
      <c r="H5" s="71"/>
      <c r="I5" s="72"/>
      <c r="K5" s="13" t="s">
        <v>107</v>
      </c>
      <c r="L5" s="11" t="s">
        <v>110</v>
      </c>
    </row>
    <row r="6" spans="2:12" ht="24" customHeight="1" x14ac:dyDescent="0.3">
      <c r="H6" s="71"/>
      <c r="I6" s="72"/>
      <c r="K6" s="30" t="s">
        <v>108</v>
      </c>
      <c r="L6" s="14" t="s">
        <v>109</v>
      </c>
    </row>
    <row r="7" spans="2:12" ht="24" customHeight="1" thickBot="1" x14ac:dyDescent="0.35">
      <c r="H7" s="73"/>
      <c r="I7" s="74"/>
    </row>
    <row r="8" spans="2:12" ht="13.5" customHeight="1" thickBot="1" x14ac:dyDescent="0.35">
      <c r="B8" s="1"/>
      <c r="C8" s="2"/>
      <c r="D8" s="2"/>
      <c r="E8" s="2"/>
      <c r="F8" s="2"/>
      <c r="H8" s="5"/>
    </row>
    <row r="9" spans="2:12" ht="27.75" customHeight="1" x14ac:dyDescent="0.3">
      <c r="B9" s="79" t="s">
        <v>71</v>
      </c>
      <c r="C9" s="81" t="s">
        <v>2</v>
      </c>
      <c r="D9" s="83" t="s">
        <v>4</v>
      </c>
      <c r="E9" s="79" t="s">
        <v>71</v>
      </c>
      <c r="F9" s="83" t="s">
        <v>3</v>
      </c>
      <c r="G9" s="85" t="s">
        <v>73</v>
      </c>
      <c r="H9" s="77" t="s">
        <v>74</v>
      </c>
      <c r="I9" s="78"/>
    </row>
    <row r="10" spans="2:12" ht="22.5" customHeight="1" thickBot="1" x14ac:dyDescent="0.35">
      <c r="B10" s="80"/>
      <c r="C10" s="82"/>
      <c r="D10" s="84"/>
      <c r="E10" s="80"/>
      <c r="F10" s="84"/>
      <c r="G10" s="86"/>
      <c r="H10" s="16" t="s">
        <v>75</v>
      </c>
      <c r="I10" s="17" t="s">
        <v>76</v>
      </c>
    </row>
    <row r="11" spans="2:12" ht="29.25" customHeight="1" x14ac:dyDescent="0.3">
      <c r="B11" s="48">
        <v>1</v>
      </c>
      <c r="C11" s="51" t="s">
        <v>11</v>
      </c>
      <c r="D11" s="60" t="s">
        <v>46</v>
      </c>
      <c r="E11" s="31">
        <v>0</v>
      </c>
      <c r="F11" s="32" t="s">
        <v>29</v>
      </c>
      <c r="G11" s="19">
        <v>0.01</v>
      </c>
      <c r="H11" s="7"/>
      <c r="I11" s="21">
        <f t="shared" ref="I11:I51" si="0">G11*H11</f>
        <v>0</v>
      </c>
      <c r="K11" s="8" t="s">
        <v>78</v>
      </c>
    </row>
    <row r="12" spans="2:12" ht="29.25" customHeight="1" x14ac:dyDescent="0.3">
      <c r="B12" s="49"/>
      <c r="C12" s="52"/>
      <c r="D12" s="61"/>
      <c r="E12" s="33">
        <v>1</v>
      </c>
      <c r="F12" s="34" t="s">
        <v>101</v>
      </c>
      <c r="G12" s="22">
        <v>0.01</v>
      </c>
      <c r="H12" s="7"/>
      <c r="I12" s="23">
        <f t="shared" si="0"/>
        <v>0</v>
      </c>
      <c r="K12" s="27">
        <v>0</v>
      </c>
      <c r="L12" s="9" t="s">
        <v>117</v>
      </c>
    </row>
    <row r="13" spans="2:12" ht="29.25" customHeight="1" x14ac:dyDescent="0.3">
      <c r="B13" s="49"/>
      <c r="C13" s="52"/>
      <c r="D13" s="61"/>
      <c r="E13" s="33">
        <v>2</v>
      </c>
      <c r="F13" s="34" t="s">
        <v>102</v>
      </c>
      <c r="G13" s="22">
        <v>0.01</v>
      </c>
      <c r="H13" s="7"/>
      <c r="I13" s="23">
        <f t="shared" si="0"/>
        <v>0</v>
      </c>
      <c r="K13" s="28">
        <v>50</v>
      </c>
      <c r="L13" s="9" t="s">
        <v>115</v>
      </c>
    </row>
    <row r="14" spans="2:12" ht="29.25" customHeight="1" x14ac:dyDescent="0.3">
      <c r="B14" s="49"/>
      <c r="C14" s="52"/>
      <c r="D14" s="61"/>
      <c r="E14" s="33">
        <v>3</v>
      </c>
      <c r="F14" s="34" t="s">
        <v>111</v>
      </c>
      <c r="G14" s="22">
        <v>0.01</v>
      </c>
      <c r="H14" s="7"/>
      <c r="I14" s="23">
        <f t="shared" si="0"/>
        <v>0</v>
      </c>
      <c r="K14" s="29">
        <v>100</v>
      </c>
      <c r="L14" s="9" t="s">
        <v>116</v>
      </c>
    </row>
    <row r="15" spans="2:12" ht="29.25" customHeight="1" x14ac:dyDescent="0.3">
      <c r="B15" s="49"/>
      <c r="C15" s="52"/>
      <c r="D15" s="61"/>
      <c r="E15" s="33">
        <v>4</v>
      </c>
      <c r="F15" s="34" t="s">
        <v>30</v>
      </c>
      <c r="G15" s="22">
        <v>0.01</v>
      </c>
      <c r="H15" s="7"/>
      <c r="I15" s="23">
        <f t="shared" si="0"/>
        <v>0</v>
      </c>
    </row>
    <row r="16" spans="2:12" ht="29.25" customHeight="1" x14ac:dyDescent="0.3">
      <c r="B16" s="49"/>
      <c r="C16" s="52"/>
      <c r="D16" s="62"/>
      <c r="E16" s="35">
        <v>5</v>
      </c>
      <c r="F16" s="36" t="s">
        <v>79</v>
      </c>
      <c r="G16" s="22">
        <v>0.01</v>
      </c>
      <c r="H16" s="7"/>
      <c r="I16" s="23">
        <f t="shared" si="0"/>
        <v>0</v>
      </c>
    </row>
    <row r="17" spans="2:9" ht="29.25" customHeight="1" x14ac:dyDescent="0.3">
      <c r="B17" s="49"/>
      <c r="C17" s="52"/>
      <c r="D17" s="63" t="s">
        <v>121</v>
      </c>
      <c r="E17" s="37">
        <v>6</v>
      </c>
      <c r="F17" s="38" t="s">
        <v>114</v>
      </c>
      <c r="G17" s="22">
        <v>0.01</v>
      </c>
      <c r="H17" s="7"/>
      <c r="I17" s="23">
        <f t="shared" si="0"/>
        <v>0</v>
      </c>
    </row>
    <row r="18" spans="2:9" ht="29.25" customHeight="1" x14ac:dyDescent="0.3">
      <c r="B18" s="49"/>
      <c r="C18" s="52"/>
      <c r="D18" s="62"/>
      <c r="E18" s="35">
        <v>7</v>
      </c>
      <c r="F18" s="36" t="s">
        <v>12</v>
      </c>
      <c r="G18" s="22">
        <v>0.01</v>
      </c>
      <c r="H18" s="7"/>
      <c r="I18" s="23">
        <f t="shared" si="0"/>
        <v>0</v>
      </c>
    </row>
    <row r="19" spans="2:9" ht="40.799999999999997" x14ac:dyDescent="0.3">
      <c r="B19" s="49"/>
      <c r="C19" s="52"/>
      <c r="D19" s="18" t="s">
        <v>13</v>
      </c>
      <c r="E19" s="39">
        <v>8</v>
      </c>
      <c r="F19" s="40" t="s">
        <v>41</v>
      </c>
      <c r="G19" s="22">
        <v>0.01</v>
      </c>
      <c r="H19" s="7"/>
      <c r="I19" s="23">
        <f t="shared" si="0"/>
        <v>0</v>
      </c>
    </row>
    <row r="20" spans="2:9" ht="29.25" customHeight="1" x14ac:dyDescent="0.3">
      <c r="B20" s="49"/>
      <c r="C20" s="52"/>
      <c r="D20" s="63" t="s">
        <v>36</v>
      </c>
      <c r="E20" s="37">
        <v>9</v>
      </c>
      <c r="F20" s="41" t="s">
        <v>40</v>
      </c>
      <c r="G20" s="22">
        <v>0.02</v>
      </c>
      <c r="H20" s="7"/>
      <c r="I20" s="23">
        <f t="shared" si="0"/>
        <v>0</v>
      </c>
    </row>
    <row r="21" spans="2:9" ht="29.25" customHeight="1" x14ac:dyDescent="0.3">
      <c r="B21" s="49"/>
      <c r="C21" s="52"/>
      <c r="D21" s="61"/>
      <c r="E21" s="33">
        <v>10</v>
      </c>
      <c r="F21" s="42" t="s">
        <v>37</v>
      </c>
      <c r="G21" s="22">
        <v>0.02</v>
      </c>
      <c r="H21" s="7"/>
      <c r="I21" s="23">
        <f t="shared" si="0"/>
        <v>0</v>
      </c>
    </row>
    <row r="22" spans="2:9" ht="29.25" customHeight="1" x14ac:dyDescent="0.3">
      <c r="B22" s="49"/>
      <c r="C22" s="52"/>
      <c r="D22" s="61"/>
      <c r="E22" s="37">
        <v>11</v>
      </c>
      <c r="F22" s="42" t="s">
        <v>38</v>
      </c>
      <c r="G22" s="22">
        <v>0.01</v>
      </c>
      <c r="H22" s="7"/>
      <c r="I22" s="23">
        <f t="shared" si="0"/>
        <v>0</v>
      </c>
    </row>
    <row r="23" spans="2:9" ht="29.25" customHeight="1" thickBot="1" x14ac:dyDescent="0.35">
      <c r="B23" s="50"/>
      <c r="C23" s="53"/>
      <c r="D23" s="64"/>
      <c r="E23" s="43">
        <v>12</v>
      </c>
      <c r="F23" s="44" t="s">
        <v>39</v>
      </c>
      <c r="G23" s="24">
        <v>0.02</v>
      </c>
      <c r="H23" s="15"/>
      <c r="I23" s="25">
        <f t="shared" si="0"/>
        <v>0</v>
      </c>
    </row>
    <row r="24" spans="2:9" ht="29.25" customHeight="1" x14ac:dyDescent="0.3">
      <c r="B24" s="57">
        <v>2</v>
      </c>
      <c r="C24" s="54" t="s">
        <v>0</v>
      </c>
      <c r="D24" s="66" t="s">
        <v>89</v>
      </c>
      <c r="E24" s="37">
        <v>13</v>
      </c>
      <c r="F24" s="32" t="s">
        <v>7</v>
      </c>
      <c r="G24" s="19">
        <v>0.01</v>
      </c>
      <c r="H24" s="20"/>
      <c r="I24" s="21">
        <f t="shared" si="0"/>
        <v>0</v>
      </c>
    </row>
    <row r="25" spans="2:9" ht="29.25" customHeight="1" x14ac:dyDescent="0.3">
      <c r="B25" s="58"/>
      <c r="C25" s="55"/>
      <c r="D25" s="67"/>
      <c r="E25" s="33">
        <v>14</v>
      </c>
      <c r="F25" s="42" t="s">
        <v>8</v>
      </c>
      <c r="G25" s="22">
        <v>0.01</v>
      </c>
      <c r="H25" s="7"/>
      <c r="I25" s="23">
        <f t="shared" si="0"/>
        <v>0</v>
      </c>
    </row>
    <row r="26" spans="2:9" ht="29.25" customHeight="1" x14ac:dyDescent="0.3">
      <c r="B26" s="58"/>
      <c r="C26" s="55"/>
      <c r="D26" s="67"/>
      <c r="E26" s="37">
        <v>15</v>
      </c>
      <c r="F26" s="42" t="s">
        <v>9</v>
      </c>
      <c r="G26" s="22">
        <v>0.02</v>
      </c>
      <c r="H26" s="7"/>
      <c r="I26" s="23">
        <f t="shared" ref="I26" si="1">G26*H26</f>
        <v>0</v>
      </c>
    </row>
    <row r="27" spans="2:9" ht="29.25" customHeight="1" x14ac:dyDescent="0.3">
      <c r="B27" s="58"/>
      <c r="C27" s="55"/>
      <c r="D27" s="67"/>
      <c r="E27" s="33">
        <v>16</v>
      </c>
      <c r="F27" s="42" t="s">
        <v>31</v>
      </c>
      <c r="G27" s="22">
        <v>0.01</v>
      </c>
      <c r="H27" s="7"/>
      <c r="I27" s="23">
        <f t="shared" si="0"/>
        <v>0</v>
      </c>
    </row>
    <row r="28" spans="2:9" ht="29.25" customHeight="1" x14ac:dyDescent="0.3">
      <c r="B28" s="58"/>
      <c r="C28" s="55"/>
      <c r="D28" s="67"/>
      <c r="E28" s="37">
        <v>17</v>
      </c>
      <c r="F28" s="42" t="s">
        <v>32</v>
      </c>
      <c r="G28" s="22">
        <v>0.01</v>
      </c>
      <c r="H28" s="7"/>
      <c r="I28" s="23">
        <f t="shared" si="0"/>
        <v>0</v>
      </c>
    </row>
    <row r="29" spans="2:9" ht="40.799999999999997" x14ac:dyDescent="0.3">
      <c r="B29" s="58"/>
      <c r="C29" s="55"/>
      <c r="D29" s="67"/>
      <c r="E29" s="33">
        <v>18</v>
      </c>
      <c r="F29" s="34" t="s">
        <v>118</v>
      </c>
      <c r="G29" s="22">
        <v>0.01</v>
      </c>
      <c r="H29" s="7"/>
      <c r="I29" s="23">
        <f t="shared" si="0"/>
        <v>0</v>
      </c>
    </row>
    <row r="30" spans="2:9" ht="40.799999999999997" x14ac:dyDescent="0.3">
      <c r="B30" s="58"/>
      <c r="C30" s="55"/>
      <c r="D30" s="67"/>
      <c r="E30" s="37">
        <v>19</v>
      </c>
      <c r="F30" s="42" t="s">
        <v>90</v>
      </c>
      <c r="G30" s="22">
        <v>0.01</v>
      </c>
      <c r="H30" s="7"/>
      <c r="I30" s="23">
        <f t="shared" si="0"/>
        <v>0</v>
      </c>
    </row>
    <row r="31" spans="2:9" ht="29.25" customHeight="1" x14ac:dyDescent="0.3">
      <c r="B31" s="58"/>
      <c r="C31" s="55"/>
      <c r="D31" s="67"/>
      <c r="E31" s="33">
        <v>20</v>
      </c>
      <c r="F31" s="42" t="s">
        <v>91</v>
      </c>
      <c r="G31" s="22">
        <v>0.01</v>
      </c>
      <c r="H31" s="7"/>
      <c r="I31" s="23">
        <f t="shared" si="0"/>
        <v>0</v>
      </c>
    </row>
    <row r="32" spans="2:9" ht="29.25" customHeight="1" x14ac:dyDescent="0.3">
      <c r="B32" s="58"/>
      <c r="C32" s="55"/>
      <c r="D32" s="67"/>
      <c r="E32" s="37">
        <v>21</v>
      </c>
      <c r="F32" s="34" t="s">
        <v>92</v>
      </c>
      <c r="G32" s="22">
        <v>0.01</v>
      </c>
      <c r="H32" s="7"/>
      <c r="I32" s="23">
        <f t="shared" si="0"/>
        <v>0</v>
      </c>
    </row>
    <row r="33" spans="2:9" ht="29.25" customHeight="1" x14ac:dyDescent="0.3">
      <c r="B33" s="58"/>
      <c r="C33" s="55"/>
      <c r="D33" s="67"/>
      <c r="E33" s="33">
        <v>22</v>
      </c>
      <c r="F33" s="34" t="s">
        <v>119</v>
      </c>
      <c r="G33" s="22">
        <v>0.02</v>
      </c>
      <c r="H33" s="7"/>
      <c r="I33" s="23">
        <f>G33*H33</f>
        <v>0</v>
      </c>
    </row>
    <row r="34" spans="2:9" ht="29.25" customHeight="1" x14ac:dyDescent="0.3">
      <c r="B34" s="58"/>
      <c r="C34" s="55"/>
      <c r="D34" s="67"/>
      <c r="E34" s="37">
        <v>23</v>
      </c>
      <c r="F34" s="34" t="s">
        <v>43</v>
      </c>
      <c r="G34" s="22">
        <v>0.01</v>
      </c>
      <c r="H34" s="7"/>
      <c r="I34" s="23">
        <f>G34*H34</f>
        <v>0</v>
      </c>
    </row>
    <row r="35" spans="2:9" ht="29.25" customHeight="1" x14ac:dyDescent="0.3">
      <c r="B35" s="58"/>
      <c r="C35" s="55"/>
      <c r="D35" s="68"/>
      <c r="E35" s="33">
        <v>24</v>
      </c>
      <c r="F35" s="36" t="s">
        <v>80</v>
      </c>
      <c r="G35" s="22">
        <v>0.01</v>
      </c>
      <c r="H35" s="7"/>
      <c r="I35" s="23">
        <f>G35*H35</f>
        <v>0</v>
      </c>
    </row>
    <row r="36" spans="2:9" ht="29.25" customHeight="1" x14ac:dyDescent="0.3">
      <c r="B36" s="58"/>
      <c r="C36" s="55"/>
      <c r="D36" s="63" t="s">
        <v>5</v>
      </c>
      <c r="E36" s="37">
        <v>25</v>
      </c>
      <c r="F36" s="41" t="s">
        <v>10</v>
      </c>
      <c r="G36" s="22">
        <v>0.01</v>
      </c>
      <c r="H36" s="7"/>
      <c r="I36" s="23">
        <f t="shared" si="0"/>
        <v>0</v>
      </c>
    </row>
    <row r="37" spans="2:9" ht="29.25" customHeight="1" x14ac:dyDescent="0.3">
      <c r="B37" s="58"/>
      <c r="C37" s="55"/>
      <c r="D37" s="61"/>
      <c r="E37" s="33">
        <v>26</v>
      </c>
      <c r="F37" s="42" t="s">
        <v>26</v>
      </c>
      <c r="G37" s="22">
        <v>0.01</v>
      </c>
      <c r="H37" s="7"/>
      <c r="I37" s="23">
        <f t="shared" si="0"/>
        <v>0</v>
      </c>
    </row>
    <row r="38" spans="2:9" ht="29.25" customHeight="1" x14ac:dyDescent="0.3">
      <c r="B38" s="58"/>
      <c r="C38" s="55"/>
      <c r="D38" s="61"/>
      <c r="E38" s="37">
        <v>27</v>
      </c>
      <c r="F38" s="42" t="s">
        <v>93</v>
      </c>
      <c r="G38" s="22">
        <v>0.01</v>
      </c>
      <c r="H38" s="7"/>
      <c r="I38" s="23">
        <f t="shared" si="0"/>
        <v>0</v>
      </c>
    </row>
    <row r="39" spans="2:9" ht="29.25" customHeight="1" x14ac:dyDescent="0.3">
      <c r="B39" s="58"/>
      <c r="C39" s="55"/>
      <c r="D39" s="61"/>
      <c r="E39" s="33">
        <v>28</v>
      </c>
      <c r="F39" s="42" t="s">
        <v>81</v>
      </c>
      <c r="G39" s="22">
        <v>0.01</v>
      </c>
      <c r="H39" s="7"/>
      <c r="I39" s="23">
        <f t="shared" si="0"/>
        <v>0</v>
      </c>
    </row>
    <row r="40" spans="2:9" ht="29.25" customHeight="1" x14ac:dyDescent="0.3">
      <c r="B40" s="58"/>
      <c r="C40" s="55"/>
      <c r="D40" s="61"/>
      <c r="E40" s="37">
        <v>29</v>
      </c>
      <c r="F40" s="42" t="s">
        <v>33</v>
      </c>
      <c r="G40" s="22">
        <v>0.01</v>
      </c>
      <c r="H40" s="7"/>
      <c r="I40" s="23">
        <f t="shared" si="0"/>
        <v>0</v>
      </c>
    </row>
    <row r="41" spans="2:9" ht="29.25" customHeight="1" x14ac:dyDescent="0.3">
      <c r="B41" s="58"/>
      <c r="C41" s="55"/>
      <c r="D41" s="61"/>
      <c r="E41" s="33">
        <v>30</v>
      </c>
      <c r="F41" s="42" t="s">
        <v>94</v>
      </c>
      <c r="G41" s="22">
        <v>0.01</v>
      </c>
      <c r="H41" s="7"/>
      <c r="I41" s="23">
        <f t="shared" si="0"/>
        <v>0</v>
      </c>
    </row>
    <row r="42" spans="2:9" ht="29.25" customHeight="1" x14ac:dyDescent="0.3">
      <c r="B42" s="58"/>
      <c r="C42" s="55"/>
      <c r="D42" s="62"/>
      <c r="E42" s="37">
        <v>31</v>
      </c>
      <c r="F42" s="45" t="s">
        <v>34</v>
      </c>
      <c r="G42" s="22">
        <v>0.01</v>
      </c>
      <c r="H42" s="7"/>
      <c r="I42" s="23">
        <f t="shared" si="0"/>
        <v>0</v>
      </c>
    </row>
    <row r="43" spans="2:9" ht="29.25" customHeight="1" x14ac:dyDescent="0.3">
      <c r="B43" s="58"/>
      <c r="C43" s="55"/>
      <c r="D43" s="63" t="s">
        <v>6</v>
      </c>
      <c r="E43" s="33">
        <v>32</v>
      </c>
      <c r="F43" s="41" t="s">
        <v>120</v>
      </c>
      <c r="G43" s="22">
        <v>0.02</v>
      </c>
      <c r="H43" s="7"/>
      <c r="I43" s="23">
        <f t="shared" si="0"/>
        <v>0</v>
      </c>
    </row>
    <row r="44" spans="2:9" ht="29.25" customHeight="1" x14ac:dyDescent="0.3">
      <c r="B44" s="58"/>
      <c r="C44" s="55"/>
      <c r="D44" s="61"/>
      <c r="E44" s="37">
        <v>33</v>
      </c>
      <c r="F44" s="42" t="s">
        <v>42</v>
      </c>
      <c r="G44" s="22">
        <v>0.01</v>
      </c>
      <c r="H44" s="7"/>
      <c r="I44" s="23">
        <f t="shared" si="0"/>
        <v>0</v>
      </c>
    </row>
    <row r="45" spans="2:9" ht="29.25" customHeight="1" x14ac:dyDescent="0.3">
      <c r="B45" s="58"/>
      <c r="C45" s="55"/>
      <c r="D45" s="61"/>
      <c r="E45" s="33">
        <v>34</v>
      </c>
      <c r="F45" s="42" t="s">
        <v>35</v>
      </c>
      <c r="G45" s="22">
        <v>0.01</v>
      </c>
      <c r="H45" s="7"/>
      <c r="I45" s="23">
        <f t="shared" si="0"/>
        <v>0</v>
      </c>
    </row>
    <row r="46" spans="2:9" ht="29.25" customHeight="1" thickBot="1" x14ac:dyDescent="0.35">
      <c r="B46" s="59"/>
      <c r="C46" s="56"/>
      <c r="D46" s="65"/>
      <c r="E46" s="37">
        <v>35</v>
      </c>
      <c r="F46" s="44" t="s">
        <v>44</v>
      </c>
      <c r="G46" s="24">
        <v>0.01</v>
      </c>
      <c r="H46" s="15"/>
      <c r="I46" s="25">
        <f t="shared" si="0"/>
        <v>0</v>
      </c>
    </row>
    <row r="47" spans="2:9" ht="29.25" customHeight="1" x14ac:dyDescent="0.3">
      <c r="B47" s="48">
        <v>3</v>
      </c>
      <c r="C47" s="51" t="s">
        <v>82</v>
      </c>
      <c r="D47" s="60" t="s">
        <v>20</v>
      </c>
      <c r="E47" s="33">
        <v>36</v>
      </c>
      <c r="F47" s="46" t="s">
        <v>70</v>
      </c>
      <c r="G47" s="19">
        <v>0.01</v>
      </c>
      <c r="H47" s="20"/>
      <c r="I47" s="21">
        <f t="shared" si="0"/>
        <v>0</v>
      </c>
    </row>
    <row r="48" spans="2:9" ht="29.25" customHeight="1" x14ac:dyDescent="0.3">
      <c r="B48" s="58"/>
      <c r="C48" s="55"/>
      <c r="D48" s="61"/>
      <c r="E48" s="37">
        <v>37</v>
      </c>
      <c r="F48" s="34" t="s">
        <v>69</v>
      </c>
      <c r="G48" s="22">
        <v>0.01</v>
      </c>
      <c r="H48" s="7"/>
      <c r="I48" s="23">
        <f t="shared" si="0"/>
        <v>0</v>
      </c>
    </row>
    <row r="49" spans="2:9" ht="29.25" customHeight="1" x14ac:dyDescent="0.3">
      <c r="B49" s="58"/>
      <c r="C49" s="55"/>
      <c r="D49" s="61"/>
      <c r="E49" s="33">
        <v>38</v>
      </c>
      <c r="F49" s="34" t="s">
        <v>83</v>
      </c>
      <c r="G49" s="22">
        <v>0.01</v>
      </c>
      <c r="H49" s="7"/>
      <c r="I49" s="23">
        <f t="shared" si="0"/>
        <v>0</v>
      </c>
    </row>
    <row r="50" spans="2:9" ht="29.25" customHeight="1" x14ac:dyDescent="0.3">
      <c r="B50" s="58"/>
      <c r="C50" s="55"/>
      <c r="D50" s="62"/>
      <c r="E50" s="37">
        <v>39</v>
      </c>
      <c r="F50" s="36" t="s">
        <v>68</v>
      </c>
      <c r="G50" s="22">
        <v>0.01</v>
      </c>
      <c r="H50" s="7"/>
      <c r="I50" s="23">
        <f t="shared" si="0"/>
        <v>0</v>
      </c>
    </row>
    <row r="51" spans="2:9" ht="40.799999999999997" x14ac:dyDescent="0.3">
      <c r="B51" s="58"/>
      <c r="C51" s="55"/>
      <c r="D51" s="63" t="s">
        <v>19</v>
      </c>
      <c r="E51" s="33">
        <v>40</v>
      </c>
      <c r="F51" s="38" t="s">
        <v>84</v>
      </c>
      <c r="G51" s="22">
        <v>0.02</v>
      </c>
      <c r="H51" s="7"/>
      <c r="I51" s="23">
        <f t="shared" si="0"/>
        <v>0</v>
      </c>
    </row>
    <row r="52" spans="2:9" ht="40.799999999999997" x14ac:dyDescent="0.3">
      <c r="B52" s="58"/>
      <c r="C52" s="55"/>
      <c r="D52" s="89"/>
      <c r="E52" s="37">
        <v>41</v>
      </c>
      <c r="F52" s="34" t="s">
        <v>85</v>
      </c>
      <c r="G52" s="22">
        <v>0.02</v>
      </c>
      <c r="H52" s="7"/>
      <c r="I52" s="23">
        <f t="shared" ref="I52:I88" si="2">G52*H52</f>
        <v>0</v>
      </c>
    </row>
    <row r="53" spans="2:9" ht="40.799999999999997" x14ac:dyDescent="0.3">
      <c r="B53" s="58"/>
      <c r="C53" s="55"/>
      <c r="D53" s="89"/>
      <c r="E53" s="33">
        <v>42</v>
      </c>
      <c r="F53" s="34" t="s">
        <v>95</v>
      </c>
      <c r="G53" s="22">
        <v>0.01</v>
      </c>
      <c r="H53" s="7"/>
      <c r="I53" s="23">
        <f t="shared" si="2"/>
        <v>0</v>
      </c>
    </row>
    <row r="54" spans="2:9" ht="40.799999999999997" x14ac:dyDescent="0.3">
      <c r="B54" s="58"/>
      <c r="C54" s="55"/>
      <c r="D54" s="89"/>
      <c r="E54" s="37">
        <v>43</v>
      </c>
      <c r="F54" s="34" t="s">
        <v>66</v>
      </c>
      <c r="G54" s="22">
        <v>0.01</v>
      </c>
      <c r="H54" s="7"/>
      <c r="I54" s="23">
        <f t="shared" ref="I54" si="3">G54*H54</f>
        <v>0</v>
      </c>
    </row>
    <row r="55" spans="2:9" ht="29.25" customHeight="1" x14ac:dyDescent="0.3">
      <c r="B55" s="58"/>
      <c r="C55" s="55"/>
      <c r="D55" s="92"/>
      <c r="E55" s="33">
        <v>44</v>
      </c>
      <c r="F55" s="36" t="s">
        <v>67</v>
      </c>
      <c r="G55" s="22">
        <v>0.01</v>
      </c>
      <c r="H55" s="7"/>
      <c r="I55" s="23">
        <f t="shared" si="2"/>
        <v>0</v>
      </c>
    </row>
    <row r="56" spans="2:9" ht="29.25" customHeight="1" x14ac:dyDescent="0.3">
      <c r="B56" s="58"/>
      <c r="C56" s="55"/>
      <c r="D56" s="63" t="s">
        <v>21</v>
      </c>
      <c r="E56" s="37">
        <v>45</v>
      </c>
      <c r="F56" s="41" t="s">
        <v>14</v>
      </c>
      <c r="G56" s="22">
        <v>0.02</v>
      </c>
      <c r="H56" s="7"/>
      <c r="I56" s="23">
        <f t="shared" si="2"/>
        <v>0</v>
      </c>
    </row>
    <row r="57" spans="2:9" ht="40.799999999999997" x14ac:dyDescent="0.3">
      <c r="B57" s="58"/>
      <c r="C57" s="55"/>
      <c r="D57" s="89"/>
      <c r="E57" s="33">
        <v>46</v>
      </c>
      <c r="F57" s="42" t="s">
        <v>96</v>
      </c>
      <c r="G57" s="22">
        <v>0.01</v>
      </c>
      <c r="H57" s="7"/>
      <c r="I57" s="23">
        <f t="shared" si="2"/>
        <v>0</v>
      </c>
    </row>
    <row r="58" spans="2:9" ht="29.25" customHeight="1" x14ac:dyDescent="0.3">
      <c r="B58" s="58"/>
      <c r="C58" s="55"/>
      <c r="D58" s="61"/>
      <c r="E58" s="37">
        <v>47</v>
      </c>
      <c r="F58" s="42" t="s">
        <v>25</v>
      </c>
      <c r="G58" s="22">
        <v>0.01</v>
      </c>
      <c r="H58" s="7"/>
      <c r="I58" s="23">
        <f t="shared" si="2"/>
        <v>0</v>
      </c>
    </row>
    <row r="59" spans="2:9" ht="40.799999999999997" x14ac:dyDescent="0.3">
      <c r="B59" s="58"/>
      <c r="C59" s="55"/>
      <c r="D59" s="61"/>
      <c r="E59" s="33">
        <v>48</v>
      </c>
      <c r="F59" s="42" t="s">
        <v>65</v>
      </c>
      <c r="G59" s="22">
        <v>0.01</v>
      </c>
      <c r="H59" s="7"/>
      <c r="I59" s="23">
        <f t="shared" si="2"/>
        <v>0</v>
      </c>
    </row>
    <row r="60" spans="2:9" ht="40.799999999999997" x14ac:dyDescent="0.3">
      <c r="B60" s="58"/>
      <c r="C60" s="55"/>
      <c r="D60" s="61"/>
      <c r="E60" s="37">
        <v>49</v>
      </c>
      <c r="F60" s="42" t="s">
        <v>64</v>
      </c>
      <c r="G60" s="22">
        <v>0.02</v>
      </c>
      <c r="H60" s="7"/>
      <c r="I60" s="23">
        <f t="shared" si="2"/>
        <v>0</v>
      </c>
    </row>
    <row r="61" spans="2:9" ht="29.25" customHeight="1" x14ac:dyDescent="0.3">
      <c r="B61" s="58"/>
      <c r="C61" s="55"/>
      <c r="D61" s="61"/>
      <c r="E61" s="33">
        <v>50</v>
      </c>
      <c r="F61" s="42" t="s">
        <v>63</v>
      </c>
      <c r="G61" s="22">
        <v>0.01</v>
      </c>
      <c r="H61" s="7"/>
      <c r="I61" s="23">
        <f t="shared" si="2"/>
        <v>0</v>
      </c>
    </row>
    <row r="62" spans="2:9" ht="29.25" customHeight="1" x14ac:dyDescent="0.3">
      <c r="B62" s="58"/>
      <c r="C62" s="55"/>
      <c r="D62" s="61"/>
      <c r="E62" s="37">
        <v>51</v>
      </c>
      <c r="F62" s="42" t="s">
        <v>15</v>
      </c>
      <c r="G62" s="22">
        <v>0.01</v>
      </c>
      <c r="H62" s="7"/>
      <c r="I62" s="23">
        <f t="shared" si="2"/>
        <v>0</v>
      </c>
    </row>
    <row r="63" spans="2:9" ht="61.2" x14ac:dyDescent="0.3">
      <c r="B63" s="58"/>
      <c r="C63" s="55"/>
      <c r="D63" s="62"/>
      <c r="E63" s="33">
        <v>52</v>
      </c>
      <c r="F63" s="45" t="s">
        <v>58</v>
      </c>
      <c r="G63" s="22">
        <v>0.02</v>
      </c>
      <c r="H63" s="7"/>
      <c r="I63" s="23">
        <f t="shared" si="2"/>
        <v>0</v>
      </c>
    </row>
    <row r="64" spans="2:9" ht="40.799999999999997" x14ac:dyDescent="0.3">
      <c r="B64" s="58"/>
      <c r="C64" s="55"/>
      <c r="D64" s="63" t="s">
        <v>72</v>
      </c>
      <c r="E64" s="37">
        <v>53</v>
      </c>
      <c r="F64" s="41" t="s">
        <v>122</v>
      </c>
      <c r="G64" s="22">
        <v>0.01</v>
      </c>
      <c r="H64" s="7"/>
      <c r="I64" s="23">
        <f t="shared" si="2"/>
        <v>0</v>
      </c>
    </row>
    <row r="65" spans="2:9" ht="29.25" customHeight="1" x14ac:dyDescent="0.3">
      <c r="B65" s="58"/>
      <c r="C65" s="55"/>
      <c r="D65" s="61"/>
      <c r="E65" s="33">
        <v>54</v>
      </c>
      <c r="F65" s="42" t="s">
        <v>22</v>
      </c>
      <c r="G65" s="22">
        <v>0.01</v>
      </c>
      <c r="H65" s="7"/>
      <c r="I65" s="23">
        <f t="shared" si="2"/>
        <v>0</v>
      </c>
    </row>
    <row r="66" spans="2:9" ht="29.25" customHeight="1" x14ac:dyDescent="0.3">
      <c r="B66" s="58"/>
      <c r="C66" s="55"/>
      <c r="D66" s="61"/>
      <c r="E66" s="37">
        <v>55</v>
      </c>
      <c r="F66" s="42" t="s">
        <v>23</v>
      </c>
      <c r="G66" s="22">
        <v>0.02</v>
      </c>
      <c r="H66" s="7"/>
      <c r="I66" s="23">
        <f t="shared" si="2"/>
        <v>0</v>
      </c>
    </row>
    <row r="67" spans="2:9" ht="29.25" customHeight="1" x14ac:dyDescent="0.3">
      <c r="B67" s="58"/>
      <c r="C67" s="55"/>
      <c r="D67" s="61"/>
      <c r="E67" s="33">
        <v>56</v>
      </c>
      <c r="F67" s="42" t="s">
        <v>62</v>
      </c>
      <c r="G67" s="22">
        <v>0.01</v>
      </c>
      <c r="H67" s="7"/>
      <c r="I67" s="23">
        <f t="shared" si="2"/>
        <v>0</v>
      </c>
    </row>
    <row r="68" spans="2:9" ht="29.25" customHeight="1" x14ac:dyDescent="0.3">
      <c r="B68" s="58"/>
      <c r="C68" s="55"/>
      <c r="D68" s="61"/>
      <c r="E68" s="37">
        <v>57</v>
      </c>
      <c r="F68" s="42" t="s">
        <v>97</v>
      </c>
      <c r="G68" s="22">
        <v>0.01</v>
      </c>
      <c r="H68" s="7"/>
      <c r="I68" s="23">
        <f t="shared" si="2"/>
        <v>0</v>
      </c>
    </row>
    <row r="69" spans="2:9" ht="29.25" customHeight="1" x14ac:dyDescent="0.3">
      <c r="B69" s="58"/>
      <c r="C69" s="55"/>
      <c r="D69" s="61"/>
      <c r="E69" s="33">
        <v>58</v>
      </c>
      <c r="F69" s="42" t="s">
        <v>98</v>
      </c>
      <c r="G69" s="22">
        <v>0.01</v>
      </c>
      <c r="H69" s="7"/>
      <c r="I69" s="23">
        <f t="shared" si="2"/>
        <v>0</v>
      </c>
    </row>
    <row r="70" spans="2:9" ht="29.25" customHeight="1" x14ac:dyDescent="0.3">
      <c r="B70" s="58"/>
      <c r="C70" s="55"/>
      <c r="D70" s="62"/>
      <c r="E70" s="37">
        <v>59</v>
      </c>
      <c r="F70" s="45" t="s">
        <v>24</v>
      </c>
      <c r="G70" s="22">
        <v>0.02</v>
      </c>
      <c r="H70" s="7"/>
      <c r="I70" s="23">
        <f t="shared" si="2"/>
        <v>0</v>
      </c>
    </row>
    <row r="71" spans="2:9" ht="29.25" customHeight="1" x14ac:dyDescent="0.3">
      <c r="B71" s="58"/>
      <c r="C71" s="55"/>
      <c r="D71" s="63" t="s">
        <v>47</v>
      </c>
      <c r="E71" s="33">
        <v>60</v>
      </c>
      <c r="F71" s="41" t="s">
        <v>61</v>
      </c>
      <c r="G71" s="22">
        <v>0.01</v>
      </c>
      <c r="H71" s="7"/>
      <c r="I71" s="23">
        <f t="shared" si="2"/>
        <v>0</v>
      </c>
    </row>
    <row r="72" spans="2:9" ht="29.25" customHeight="1" x14ac:dyDescent="0.3">
      <c r="B72" s="58"/>
      <c r="C72" s="55"/>
      <c r="D72" s="61"/>
      <c r="E72" s="37">
        <v>61</v>
      </c>
      <c r="F72" s="34" t="s">
        <v>16</v>
      </c>
      <c r="G72" s="22">
        <v>0.01</v>
      </c>
      <c r="H72" s="7"/>
      <c r="I72" s="23">
        <f t="shared" si="2"/>
        <v>0</v>
      </c>
    </row>
    <row r="73" spans="2:9" ht="29.25" customHeight="1" x14ac:dyDescent="0.3">
      <c r="B73" s="58"/>
      <c r="C73" s="55"/>
      <c r="D73" s="61"/>
      <c r="E73" s="33">
        <v>62</v>
      </c>
      <c r="F73" s="34" t="s">
        <v>18</v>
      </c>
      <c r="G73" s="22">
        <v>0.01</v>
      </c>
      <c r="H73" s="7"/>
      <c r="I73" s="23">
        <f t="shared" si="2"/>
        <v>0</v>
      </c>
    </row>
    <row r="74" spans="2:9" ht="29.25" customHeight="1" x14ac:dyDescent="0.3">
      <c r="B74" s="58"/>
      <c r="C74" s="55"/>
      <c r="D74" s="61"/>
      <c r="E74" s="37">
        <v>63</v>
      </c>
      <c r="F74" s="42" t="s">
        <v>60</v>
      </c>
      <c r="G74" s="22">
        <v>0.02</v>
      </c>
      <c r="H74" s="7"/>
      <c r="I74" s="23">
        <f t="shared" ref="I74:I77" si="4">G74*H74</f>
        <v>0</v>
      </c>
    </row>
    <row r="75" spans="2:9" ht="29.25" customHeight="1" x14ac:dyDescent="0.3">
      <c r="B75" s="58"/>
      <c r="C75" s="55"/>
      <c r="D75" s="61"/>
      <c r="E75" s="33">
        <v>64</v>
      </c>
      <c r="F75" s="42" t="s">
        <v>99</v>
      </c>
      <c r="G75" s="22">
        <v>0.01</v>
      </c>
      <c r="H75" s="7"/>
      <c r="I75" s="23">
        <f t="shared" si="4"/>
        <v>0</v>
      </c>
    </row>
    <row r="76" spans="2:9" ht="29.25" customHeight="1" x14ac:dyDescent="0.3">
      <c r="B76" s="58"/>
      <c r="C76" s="55"/>
      <c r="D76" s="61"/>
      <c r="E76" s="37">
        <v>65</v>
      </c>
      <c r="F76" s="42" t="s">
        <v>59</v>
      </c>
      <c r="G76" s="22">
        <v>0.02</v>
      </c>
      <c r="H76" s="7"/>
      <c r="I76" s="23">
        <f t="shared" si="4"/>
        <v>0</v>
      </c>
    </row>
    <row r="77" spans="2:9" ht="29.25" customHeight="1" thickBot="1" x14ac:dyDescent="0.35">
      <c r="B77" s="87"/>
      <c r="C77" s="88"/>
      <c r="D77" s="64"/>
      <c r="E77" s="43">
        <v>66</v>
      </c>
      <c r="F77" s="44" t="s">
        <v>17</v>
      </c>
      <c r="G77" s="24">
        <v>0.02</v>
      </c>
      <c r="H77" s="15"/>
      <c r="I77" s="25">
        <f t="shared" si="4"/>
        <v>0</v>
      </c>
    </row>
    <row r="78" spans="2:9" ht="40.799999999999997" x14ac:dyDescent="0.3">
      <c r="B78" s="48">
        <v>4</v>
      </c>
      <c r="C78" s="51" t="s">
        <v>112</v>
      </c>
      <c r="D78" s="60" t="s">
        <v>48</v>
      </c>
      <c r="E78" s="37">
        <v>67</v>
      </c>
      <c r="F78" s="32" t="s">
        <v>86</v>
      </c>
      <c r="G78" s="19">
        <v>0.02</v>
      </c>
      <c r="H78" s="20"/>
      <c r="I78" s="21">
        <f t="shared" si="2"/>
        <v>0</v>
      </c>
    </row>
    <row r="79" spans="2:9" ht="40.799999999999997" x14ac:dyDescent="0.3">
      <c r="B79" s="49"/>
      <c r="C79" s="54"/>
      <c r="D79" s="63"/>
      <c r="E79" s="33">
        <v>68</v>
      </c>
      <c r="F79" s="38" t="s">
        <v>87</v>
      </c>
      <c r="G79" s="22">
        <v>0.01</v>
      </c>
      <c r="H79" s="7"/>
      <c r="I79" s="23">
        <f t="shared" ref="I79:I81" si="5">G79*H79</f>
        <v>0</v>
      </c>
    </row>
    <row r="80" spans="2:9" ht="40.799999999999997" x14ac:dyDescent="0.3">
      <c r="B80" s="49"/>
      <c r="C80" s="54"/>
      <c r="D80" s="63"/>
      <c r="E80" s="37">
        <v>69</v>
      </c>
      <c r="F80" s="38" t="s">
        <v>100</v>
      </c>
      <c r="G80" s="22">
        <v>0.01</v>
      </c>
      <c r="H80" s="7"/>
      <c r="I80" s="23">
        <f t="shared" si="5"/>
        <v>0</v>
      </c>
    </row>
    <row r="81" spans="2:9" ht="29.25" customHeight="1" x14ac:dyDescent="0.3">
      <c r="B81" s="49"/>
      <c r="C81" s="54"/>
      <c r="D81" s="63"/>
      <c r="E81" s="33">
        <v>70</v>
      </c>
      <c r="F81" s="41" t="s">
        <v>45</v>
      </c>
      <c r="G81" s="22">
        <v>0.02</v>
      </c>
      <c r="H81" s="7"/>
      <c r="I81" s="23">
        <f t="shared" si="5"/>
        <v>0</v>
      </c>
    </row>
    <row r="82" spans="2:9" ht="40.799999999999997" x14ac:dyDescent="0.3">
      <c r="B82" s="58"/>
      <c r="C82" s="55"/>
      <c r="D82" s="62"/>
      <c r="E82" s="37">
        <v>71</v>
      </c>
      <c r="F82" s="45" t="s">
        <v>57</v>
      </c>
      <c r="G82" s="22">
        <v>0.01</v>
      </c>
      <c r="H82" s="7"/>
      <c r="I82" s="23">
        <f t="shared" si="2"/>
        <v>0</v>
      </c>
    </row>
    <row r="83" spans="2:9" ht="29.25" customHeight="1" x14ac:dyDescent="0.3">
      <c r="B83" s="58"/>
      <c r="C83" s="55"/>
      <c r="D83" s="90" t="s">
        <v>49</v>
      </c>
      <c r="E83" s="33">
        <v>72</v>
      </c>
      <c r="F83" s="41" t="s">
        <v>88</v>
      </c>
      <c r="G83" s="22">
        <v>0.01</v>
      </c>
      <c r="H83" s="7"/>
      <c r="I83" s="23">
        <f t="shared" si="2"/>
        <v>0</v>
      </c>
    </row>
    <row r="84" spans="2:9" ht="40.799999999999997" x14ac:dyDescent="0.3">
      <c r="B84" s="58"/>
      <c r="C84" s="55"/>
      <c r="D84" s="90"/>
      <c r="E84" s="37">
        <v>73</v>
      </c>
      <c r="F84" s="42" t="s">
        <v>55</v>
      </c>
      <c r="G84" s="22">
        <v>0.01</v>
      </c>
      <c r="H84" s="7"/>
      <c r="I84" s="23">
        <f t="shared" ref="I84" si="6">G84*H84</f>
        <v>0</v>
      </c>
    </row>
    <row r="85" spans="2:9" ht="29.25" customHeight="1" x14ac:dyDescent="0.3">
      <c r="B85" s="58"/>
      <c r="C85" s="55"/>
      <c r="D85" s="90"/>
      <c r="E85" s="33">
        <v>74</v>
      </c>
      <c r="F85" s="42" t="s">
        <v>56</v>
      </c>
      <c r="G85" s="22">
        <v>0.01</v>
      </c>
      <c r="H85" s="7"/>
      <c r="I85" s="23">
        <f>G85*H85</f>
        <v>0</v>
      </c>
    </row>
    <row r="86" spans="2:9" ht="40.799999999999997" x14ac:dyDescent="0.3">
      <c r="B86" s="58"/>
      <c r="C86" s="55"/>
      <c r="D86" s="90"/>
      <c r="E86" s="37">
        <v>75</v>
      </c>
      <c r="F86" s="34" t="s">
        <v>113</v>
      </c>
      <c r="G86" s="22">
        <v>0.01</v>
      </c>
      <c r="H86" s="7"/>
      <c r="I86" s="23">
        <f t="shared" si="2"/>
        <v>0</v>
      </c>
    </row>
    <row r="87" spans="2:9" ht="41.4" thickBot="1" x14ac:dyDescent="0.35">
      <c r="B87" s="87"/>
      <c r="C87" s="88"/>
      <c r="D87" s="91"/>
      <c r="E87" s="43">
        <v>76</v>
      </c>
      <c r="F87" s="44" t="s">
        <v>54</v>
      </c>
      <c r="G87" s="24">
        <v>0.01</v>
      </c>
      <c r="H87" s="15"/>
      <c r="I87" s="25">
        <f t="shared" si="2"/>
        <v>0</v>
      </c>
    </row>
    <row r="88" spans="2:9" ht="40.799999999999997" x14ac:dyDescent="0.3">
      <c r="B88" s="57">
        <v>5</v>
      </c>
      <c r="C88" s="54" t="s">
        <v>1</v>
      </c>
      <c r="D88" s="60" t="s">
        <v>50</v>
      </c>
      <c r="E88" s="37">
        <v>77</v>
      </c>
      <c r="F88" s="32" t="s">
        <v>28</v>
      </c>
      <c r="G88" s="19">
        <v>0.01</v>
      </c>
      <c r="H88" s="20"/>
      <c r="I88" s="21">
        <f t="shared" si="2"/>
        <v>0</v>
      </c>
    </row>
    <row r="89" spans="2:9" ht="40.799999999999997" x14ac:dyDescent="0.3">
      <c r="B89" s="58"/>
      <c r="C89" s="55"/>
      <c r="D89" s="92"/>
      <c r="E89" s="33">
        <v>78</v>
      </c>
      <c r="F89" s="45" t="s">
        <v>53</v>
      </c>
      <c r="G89" s="22">
        <v>0.01</v>
      </c>
      <c r="H89" s="7"/>
      <c r="I89" s="23">
        <f t="shared" ref="I89:I91" si="7">G89*H89</f>
        <v>0</v>
      </c>
    </row>
    <row r="90" spans="2:9" ht="40.799999999999997" x14ac:dyDescent="0.3">
      <c r="B90" s="58"/>
      <c r="C90" s="55"/>
      <c r="D90" s="63" t="s">
        <v>51</v>
      </c>
      <c r="E90" s="37">
        <v>79</v>
      </c>
      <c r="F90" s="41" t="s">
        <v>52</v>
      </c>
      <c r="G90" s="22">
        <v>0.01</v>
      </c>
      <c r="H90" s="7"/>
      <c r="I90" s="23">
        <f t="shared" si="7"/>
        <v>0</v>
      </c>
    </row>
    <row r="91" spans="2:9" ht="41.4" thickBot="1" x14ac:dyDescent="0.35">
      <c r="B91" s="87"/>
      <c r="C91" s="88"/>
      <c r="D91" s="64"/>
      <c r="E91" s="43">
        <v>80</v>
      </c>
      <c r="F91" s="44" t="s">
        <v>27</v>
      </c>
      <c r="G91" s="24">
        <v>0.02</v>
      </c>
      <c r="H91" s="15"/>
      <c r="I91" s="25">
        <f t="shared" si="7"/>
        <v>0</v>
      </c>
    </row>
    <row r="92" spans="2:9" ht="20.399999999999999" x14ac:dyDescent="0.3">
      <c r="B92" s="1"/>
      <c r="C92" s="1"/>
      <c r="D92" s="1"/>
      <c r="E92" s="1"/>
      <c r="F92" s="1"/>
      <c r="G92" s="4">
        <f>SUM(G11:G91)</f>
        <v>1.0000000000000007</v>
      </c>
    </row>
    <row r="93" spans="2:9" x14ac:dyDescent="0.3">
      <c r="B93" s="1"/>
      <c r="C93" s="1"/>
      <c r="D93" s="1"/>
      <c r="E93" s="1"/>
      <c r="F93" s="1"/>
    </row>
    <row r="94" spans="2:9" x14ac:dyDescent="0.3">
      <c r="B94" s="1"/>
      <c r="C94" s="1"/>
      <c r="D94" s="1"/>
      <c r="E94" s="1"/>
      <c r="F94" s="1"/>
    </row>
    <row r="95" spans="2:9" x14ac:dyDescent="0.3">
      <c r="B95" s="1"/>
      <c r="C95" s="1"/>
      <c r="D95" s="1"/>
      <c r="E95" s="1"/>
      <c r="F95" s="1"/>
    </row>
    <row r="96" spans="2:9" x14ac:dyDescent="0.3">
      <c r="B96" s="1"/>
      <c r="C96" s="1"/>
      <c r="D96" s="1"/>
      <c r="E96" s="1"/>
      <c r="F96" s="1"/>
    </row>
    <row r="97" spans="2:6" x14ac:dyDescent="0.3">
      <c r="B97" s="1"/>
      <c r="C97" s="1"/>
      <c r="D97" s="1"/>
      <c r="E97" s="1"/>
      <c r="F97" s="1"/>
    </row>
    <row r="98" spans="2:6" x14ac:dyDescent="0.3">
      <c r="B98" s="1"/>
      <c r="C98" s="1"/>
      <c r="D98" s="1"/>
      <c r="E98" s="1"/>
      <c r="F98" s="1"/>
    </row>
    <row r="99" spans="2:6" x14ac:dyDescent="0.3">
      <c r="B99" s="1"/>
      <c r="C99" s="1"/>
      <c r="D99" s="1"/>
      <c r="E99" s="1"/>
      <c r="F99" s="1"/>
    </row>
    <row r="100" spans="2:6" x14ac:dyDescent="0.3">
      <c r="B100" s="1"/>
      <c r="C100" s="1"/>
      <c r="D100" s="1"/>
      <c r="E100" s="1"/>
      <c r="F100" s="1"/>
    </row>
    <row r="101" spans="2:6" x14ac:dyDescent="0.3">
      <c r="B101" s="1"/>
      <c r="C101" s="1"/>
      <c r="D101" s="1"/>
      <c r="E101" s="1"/>
      <c r="F101" s="1"/>
    </row>
    <row r="102" spans="2:6" x14ac:dyDescent="0.3">
      <c r="B102" s="1"/>
      <c r="C102" s="1"/>
      <c r="D102" s="1"/>
      <c r="E102" s="1"/>
      <c r="F102" s="1"/>
    </row>
    <row r="103" spans="2:6" x14ac:dyDescent="0.3">
      <c r="B103" s="1"/>
      <c r="C103" s="1"/>
      <c r="D103" s="1"/>
      <c r="E103" s="1"/>
      <c r="F103" s="1"/>
    </row>
    <row r="104" spans="2:6" x14ac:dyDescent="0.3">
      <c r="B104" s="1"/>
      <c r="C104" s="1"/>
      <c r="D104" s="1"/>
      <c r="E104" s="1"/>
      <c r="F104" s="1"/>
    </row>
    <row r="105" spans="2:6" x14ac:dyDescent="0.3">
      <c r="B105" s="1"/>
      <c r="C105" s="1"/>
      <c r="D105" s="1"/>
      <c r="E105" s="1"/>
      <c r="F105" s="1"/>
    </row>
    <row r="106" spans="2:6" x14ac:dyDescent="0.3">
      <c r="B106" s="1"/>
      <c r="C106" s="1"/>
      <c r="D106" s="1"/>
      <c r="E106" s="1"/>
      <c r="F106" s="1"/>
    </row>
    <row r="107" spans="2:6" x14ac:dyDescent="0.3">
      <c r="B107" s="1"/>
      <c r="C107" s="1"/>
      <c r="D107" s="1"/>
      <c r="E107" s="1"/>
      <c r="F107" s="1"/>
    </row>
    <row r="108" spans="2:6" x14ac:dyDescent="0.3">
      <c r="B108" s="1"/>
      <c r="C108" s="1"/>
      <c r="D108" s="1"/>
      <c r="E108" s="1"/>
      <c r="F108" s="1"/>
    </row>
    <row r="109" spans="2:6" x14ac:dyDescent="0.3">
      <c r="B109" s="1"/>
      <c r="C109" s="1"/>
      <c r="D109" s="1"/>
      <c r="E109" s="1"/>
      <c r="F109" s="1"/>
    </row>
    <row r="110" spans="2:6" x14ac:dyDescent="0.3">
      <c r="B110" s="1"/>
      <c r="C110" s="1"/>
      <c r="D110" s="1"/>
      <c r="E110" s="1"/>
      <c r="F110" s="1"/>
    </row>
    <row r="111" spans="2:6" x14ac:dyDescent="0.3">
      <c r="B111" s="1"/>
      <c r="C111" s="1"/>
      <c r="D111" s="1"/>
      <c r="E111" s="1"/>
      <c r="F111" s="1"/>
    </row>
    <row r="112" spans="2:6" x14ac:dyDescent="0.3">
      <c r="B112" s="1"/>
      <c r="C112" s="1"/>
      <c r="D112" s="1"/>
      <c r="E112" s="1"/>
      <c r="F112" s="1"/>
    </row>
    <row r="113" spans="2:6" x14ac:dyDescent="0.3">
      <c r="B113" s="1"/>
      <c r="C113" s="1"/>
      <c r="D113" s="1"/>
      <c r="E113" s="1"/>
      <c r="F113" s="1"/>
    </row>
    <row r="114" spans="2:6" x14ac:dyDescent="0.3">
      <c r="B114" s="1"/>
      <c r="C114" s="1"/>
      <c r="D114" s="1"/>
      <c r="E114" s="1"/>
      <c r="F114" s="1"/>
    </row>
    <row r="115" spans="2:6" x14ac:dyDescent="0.3">
      <c r="B115" s="1"/>
      <c r="C115" s="1"/>
      <c r="D115" s="1"/>
      <c r="E115" s="1"/>
      <c r="F115" s="1"/>
    </row>
    <row r="116" spans="2:6" x14ac:dyDescent="0.3">
      <c r="B116" s="1"/>
      <c r="C116" s="1"/>
      <c r="D116" s="1"/>
      <c r="E116" s="1"/>
      <c r="F116" s="1"/>
    </row>
    <row r="117" spans="2:6" x14ac:dyDescent="0.3">
      <c r="B117" s="1"/>
      <c r="C117" s="1"/>
      <c r="D117" s="1"/>
      <c r="E117" s="1"/>
      <c r="F117" s="1"/>
    </row>
    <row r="118" spans="2:6" x14ac:dyDescent="0.3">
      <c r="B118" s="1"/>
      <c r="C118" s="1"/>
      <c r="D118" s="1"/>
      <c r="E118" s="1"/>
      <c r="F118" s="1"/>
    </row>
    <row r="119" spans="2:6" x14ac:dyDescent="0.3">
      <c r="B119" s="1"/>
      <c r="C119" s="1"/>
      <c r="D119" s="1"/>
      <c r="E119" s="1"/>
      <c r="F119" s="1"/>
    </row>
    <row r="120" spans="2:6" x14ac:dyDescent="0.3">
      <c r="B120" s="1"/>
      <c r="C120" s="1"/>
      <c r="D120" s="1"/>
      <c r="E120" s="1"/>
      <c r="F120" s="1"/>
    </row>
    <row r="121" spans="2:6" x14ac:dyDescent="0.3">
      <c r="B121" s="1"/>
      <c r="C121" s="1"/>
      <c r="D121" s="1"/>
      <c r="E121" s="1"/>
      <c r="F121" s="1"/>
    </row>
    <row r="122" spans="2:6" x14ac:dyDescent="0.3">
      <c r="B122" s="1"/>
      <c r="C122" s="1"/>
      <c r="D122" s="1"/>
      <c r="E122" s="1"/>
      <c r="F122" s="1"/>
    </row>
    <row r="123" spans="2:6" x14ac:dyDescent="0.3">
      <c r="B123" s="1"/>
      <c r="C123" s="1"/>
      <c r="D123" s="1"/>
      <c r="E123" s="1"/>
      <c r="F123" s="1"/>
    </row>
    <row r="124" spans="2:6" x14ac:dyDescent="0.3">
      <c r="B124" s="1"/>
      <c r="C124" s="1"/>
      <c r="D124" s="1"/>
      <c r="E124" s="1"/>
      <c r="F124" s="1"/>
    </row>
    <row r="125" spans="2:6" x14ac:dyDescent="0.3">
      <c r="B125" s="1"/>
      <c r="C125" s="1"/>
      <c r="D125" s="1"/>
      <c r="E125" s="1"/>
      <c r="F125" s="1"/>
    </row>
    <row r="126" spans="2:6" x14ac:dyDescent="0.3">
      <c r="B126" s="1"/>
      <c r="C126" s="1"/>
      <c r="D126" s="1"/>
      <c r="E126" s="1"/>
      <c r="F126" s="1"/>
    </row>
    <row r="127" spans="2:6" x14ac:dyDescent="0.3">
      <c r="B127" s="1"/>
      <c r="C127" s="1"/>
      <c r="D127" s="1"/>
      <c r="E127" s="1"/>
      <c r="F127" s="1"/>
    </row>
    <row r="128" spans="2:6" x14ac:dyDescent="0.3">
      <c r="B128" s="1"/>
      <c r="C128" s="1"/>
      <c r="D128" s="1"/>
      <c r="E128" s="1"/>
      <c r="F128" s="1"/>
    </row>
    <row r="129" spans="2:6" x14ac:dyDescent="0.3">
      <c r="B129" s="1"/>
      <c r="C129" s="1"/>
      <c r="D129" s="1"/>
      <c r="E129" s="1"/>
      <c r="F129" s="1"/>
    </row>
    <row r="130" spans="2:6" x14ac:dyDescent="0.3">
      <c r="B130" s="1"/>
      <c r="C130" s="1"/>
      <c r="D130" s="1"/>
      <c r="E130" s="1"/>
      <c r="F130" s="1"/>
    </row>
    <row r="131" spans="2:6" x14ac:dyDescent="0.3">
      <c r="B131" s="1"/>
      <c r="C131" s="1"/>
      <c r="D131" s="1"/>
      <c r="E131" s="1"/>
      <c r="F131" s="1"/>
    </row>
    <row r="132" spans="2:6" x14ac:dyDescent="0.3">
      <c r="B132" s="6"/>
      <c r="C132" s="6"/>
      <c r="D132" s="6"/>
      <c r="E132" s="6"/>
      <c r="F132" s="6"/>
    </row>
    <row r="133" spans="2:6" x14ac:dyDescent="0.3">
      <c r="B133" s="6"/>
      <c r="C133" s="6"/>
      <c r="D133" s="6"/>
      <c r="E133" s="6"/>
      <c r="F133" s="6"/>
    </row>
    <row r="134" spans="2:6" x14ac:dyDescent="0.3">
      <c r="B134" s="6"/>
      <c r="C134" s="6"/>
      <c r="D134" s="6"/>
      <c r="E134" s="6"/>
      <c r="F134" s="6"/>
    </row>
    <row r="135" spans="2:6" x14ac:dyDescent="0.3">
      <c r="B135" s="6"/>
      <c r="C135" s="6"/>
      <c r="D135" s="6"/>
      <c r="E135" s="6"/>
      <c r="F135" s="6"/>
    </row>
    <row r="136" spans="2:6" x14ac:dyDescent="0.3">
      <c r="B136" s="6"/>
      <c r="C136" s="6"/>
      <c r="D136" s="6"/>
      <c r="E136" s="6"/>
      <c r="F136" s="6"/>
    </row>
    <row r="137" spans="2:6" x14ac:dyDescent="0.3">
      <c r="B137" s="6"/>
      <c r="C137" s="6"/>
      <c r="D137" s="6"/>
      <c r="E137" s="6"/>
      <c r="F137" s="6"/>
    </row>
  </sheetData>
  <sheetProtection algorithmName="SHA-512" hashValue="YKND01d3OSf+wjBxip/WPCzBp5GsEY/1QMIV5mdLj9siaLl/8D6aXL2datfFgxFEmR1gIs7wgG4bgGlL654+NQ==" saltValue="P/Cp0qGycY8laWVw9gBjmg==" spinCount="100000" sheet="1" objects="1" scenarios="1"/>
  <mergeCells count="34">
    <mergeCell ref="B88:B91"/>
    <mergeCell ref="C88:C91"/>
    <mergeCell ref="D78:D82"/>
    <mergeCell ref="D88:D89"/>
    <mergeCell ref="D90:D91"/>
    <mergeCell ref="B47:B77"/>
    <mergeCell ref="C47:C77"/>
    <mergeCell ref="D56:D63"/>
    <mergeCell ref="B78:B87"/>
    <mergeCell ref="C78:C87"/>
    <mergeCell ref="D83:D87"/>
    <mergeCell ref="D71:D77"/>
    <mergeCell ref="D64:D70"/>
    <mergeCell ref="D51:D55"/>
    <mergeCell ref="D47:D50"/>
    <mergeCell ref="H3:I7"/>
    <mergeCell ref="H2:I2"/>
    <mergeCell ref="H9:I9"/>
    <mergeCell ref="B9:B10"/>
    <mergeCell ref="C9:C10"/>
    <mergeCell ref="D9:D10"/>
    <mergeCell ref="E9:E10"/>
    <mergeCell ref="F9:F10"/>
    <mergeCell ref="G9:G10"/>
    <mergeCell ref="B11:B23"/>
    <mergeCell ref="C11:C23"/>
    <mergeCell ref="C24:C46"/>
    <mergeCell ref="B24:B46"/>
    <mergeCell ref="D11:D16"/>
    <mergeCell ref="D17:D18"/>
    <mergeCell ref="D20:D23"/>
    <mergeCell ref="D36:D42"/>
    <mergeCell ref="D43:D46"/>
    <mergeCell ref="D24:D35"/>
  </mergeCells>
  <conditionalFormatting sqref="H3:I7">
    <cfRule type="cellIs" dxfId="15" priority="36" operator="between">
      <formula>70</formula>
      <formula>90</formula>
    </cfRule>
    <cfRule type="cellIs" dxfId="14" priority="37" operator="between">
      <formula>50</formula>
      <formula>70</formula>
    </cfRule>
    <cfRule type="cellIs" dxfId="13" priority="38" operator="lessThan">
      <formula>50</formula>
    </cfRule>
    <cfRule type="cellIs" dxfId="12" priority="39" operator="greaterThan">
      <formula>90</formula>
    </cfRule>
  </conditionalFormatting>
  <conditionalFormatting sqref="H24:H83 H87:H91 H85">
    <cfRule type="cellIs" dxfId="11" priority="22" operator="equal">
      <formula>100</formula>
    </cfRule>
    <cfRule type="cellIs" dxfId="10" priority="23" operator="equal">
      <formula>50</formula>
    </cfRule>
    <cfRule type="cellIs" dxfId="9" priority="24" operator="equal">
      <formula>0</formula>
    </cfRule>
  </conditionalFormatting>
  <conditionalFormatting sqref="H11:H23">
    <cfRule type="cellIs" dxfId="8" priority="19" operator="equal">
      <formula>100</formula>
    </cfRule>
    <cfRule type="cellIs" dxfId="7" priority="20" operator="equal">
      <formula>50</formula>
    </cfRule>
    <cfRule type="cellIs" dxfId="6" priority="21" operator="equal">
      <formula>0</formula>
    </cfRule>
  </conditionalFormatting>
  <conditionalFormatting sqref="H86">
    <cfRule type="cellIs" dxfId="5" priority="7" operator="equal">
      <formula>100</formula>
    </cfRule>
    <cfRule type="cellIs" dxfId="4" priority="8" operator="equal">
      <formula>50</formula>
    </cfRule>
    <cfRule type="cellIs" dxfId="3" priority="9" operator="equal">
      <formula>0</formula>
    </cfRule>
  </conditionalFormatting>
  <conditionalFormatting sqref="H84">
    <cfRule type="cellIs" dxfId="2" priority="10" operator="equal">
      <formula>100</formula>
    </cfRule>
    <cfRule type="cellIs" dxfId="1" priority="11" operator="equal">
      <formula>50</formula>
    </cfRule>
    <cfRule type="cellIs" dxfId="0" priority="12" operator="equal">
      <formula>0</formula>
    </cfRule>
  </conditionalFormatting>
  <dataValidations count="1">
    <dataValidation type="list" allowBlank="1" showInputMessage="1" showErrorMessage="1" sqref="J11 H11:H91" xr:uid="{00000000-0002-0000-0000-000000000000}">
      <formula1>$K$12:$K$14</formula1>
    </dataValidation>
  </dataValidations>
  <pageMargins left="0" right="0" top="0" bottom="0" header="0" footer="0"/>
  <pageSetup paperSize="9" scale="50" orientation="landscape" r:id="rId1"/>
  <rowBreaks count="2" manualBreakCount="2">
    <brk id="35" max="16383" man="1"/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Sheet1!Yazdırma_Başlıkları</vt:lpstr>
    </vt:vector>
  </TitlesOfParts>
  <Company>TOYOTA BOSHOKU EUROPE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KONAK</dc:creator>
  <cp:lastModifiedBy>Ali BOZDOĞAN</cp:lastModifiedBy>
  <cp:lastPrinted>2020-04-21T12:32:26Z</cp:lastPrinted>
  <dcterms:created xsi:type="dcterms:W3CDTF">2020-04-12T12:24:32Z</dcterms:created>
  <dcterms:modified xsi:type="dcterms:W3CDTF">2020-11-05T13:46:05Z</dcterms:modified>
</cp:coreProperties>
</file>